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60" windowHeight="6795" firstSheet="3" activeTab="6"/>
  </bookViews>
  <sheets>
    <sheet name="Disciminação do Serviço" sheetId="1" r:id="rId1"/>
    <sheet name="Elevador - Pav. Central" sheetId="2" r:id="rId2"/>
    <sheet name="Elevador - NEB" sheetId="3" r:id="rId3"/>
    <sheet name="Elevador - Aluízio Prata" sheetId="4" r:id="rId4"/>
    <sheet name="Elevador - Zilton Andrade" sheetId="5" r:id="rId5"/>
    <sheet name="Resumo" sheetId="6" r:id="rId6"/>
    <sheet name="Planilha de Totalização" sheetId="7" r:id="rId7"/>
  </sheets>
  <definedNames/>
  <calcPr fullCalcOnLoad="1"/>
</workbook>
</file>

<file path=xl/sharedStrings.xml><?xml version="1.0" encoding="utf-8"?>
<sst xmlns="http://schemas.openxmlformats.org/spreadsheetml/2006/main" count="105" uniqueCount="50">
  <si>
    <t>TRIBUTOS</t>
  </si>
  <si>
    <t xml:space="preserve">                     </t>
  </si>
  <si>
    <t xml:space="preserve">         Planilha de Custos e Formação de Preços - CPqGM</t>
  </si>
  <si>
    <t>3.3 QUADRO RESUMO DO VALOR GLOBAL DO SERVIÇO</t>
  </si>
  <si>
    <t>PREÇO GLOBAL ESTIMADO DO CONTRATO (12 MESES)</t>
  </si>
  <si>
    <t xml:space="preserve">PREÇO GLOBAL ESTIMADO DO SERVIÇO  </t>
  </si>
  <si>
    <t>MÃO DE OBRA</t>
  </si>
  <si>
    <t>INSUMOS</t>
  </si>
  <si>
    <t>DESPESAS OPERACIONAIS ADMINISTRATIVAS</t>
  </si>
  <si>
    <t>LUCRO</t>
  </si>
  <si>
    <t>Percentual sobre o somatório MÃO DE OBRA + INSUMOS + DESPESAS OPERACIONAIS ADMINISTRATIVAS</t>
  </si>
  <si>
    <t>ISSQN (Imposto sobre Serviços de Qualquer Natureza)</t>
  </si>
  <si>
    <t>PIS/PASEP – Programa de Integração Social</t>
  </si>
  <si>
    <t>COFINS – Contribuição para Financiamento da Seguridade Social</t>
  </si>
  <si>
    <t>NOTA: Só preencher áreas em amarelo de acordo com a especificidade do serviço.</t>
  </si>
  <si>
    <t>PLANILHA DE CUSTOS E FORMAÇÃO DE PREÇOS (MENSAL)</t>
  </si>
  <si>
    <t>Lançar o valor mensal referente ao custo da mão de obra (remuneração, benefícios, encargos, etc.).</t>
  </si>
  <si>
    <t>Lançar o valor mensal referente ao custo com insumos (equipamentos, EPIs, materiais de consumo, etc.).</t>
  </si>
  <si>
    <t>Lançar o valor mensal referente ao custo com despesas operacionais administrativas (custos indiretos, deslocamentos, etc.).</t>
  </si>
  <si>
    <t>Manutenção Elevador - Pav. Central</t>
  </si>
  <si>
    <t>Manutenção Elevador - Zilton Andrade</t>
  </si>
  <si>
    <t>Manutenção Elevador - Aluízio Prata</t>
  </si>
  <si>
    <t>PLANILHA DE TOTALIZAÇÃO</t>
  </si>
  <si>
    <t>SERVIÇO MENSAL</t>
  </si>
  <si>
    <t>SERVIÇO (CUSTO ESTIMADO MENSAL)</t>
  </si>
  <si>
    <t>TOTAL ESTIMADO MENSAL</t>
  </si>
  <si>
    <t>TOTAL ESTIMADO 12 MESES</t>
  </si>
  <si>
    <t>A</t>
  </si>
  <si>
    <t>Data da apresentação da proposta</t>
  </si>
  <si>
    <t>B</t>
  </si>
  <si>
    <t>MUNICÍPIO</t>
  </si>
  <si>
    <t>Salvador</t>
  </si>
  <si>
    <t>C</t>
  </si>
  <si>
    <t>D</t>
  </si>
  <si>
    <t>Tipo de Serviço:</t>
  </si>
  <si>
    <t>Continuado</t>
  </si>
  <si>
    <t>E</t>
  </si>
  <si>
    <t>Unidade de Medida:</t>
  </si>
  <si>
    <t>F</t>
  </si>
  <si>
    <t>Descrição</t>
  </si>
  <si>
    <t>Prestação de serviço de manutenção em elevadores plataforma, convencional, hidráulico e monta cargas do CPqGM/FIOCRUZ, com fornecimento de peças e compreendendo o emprego de materiais caracterizados como de consumo (óleos, graxas, estopas, desimperrantes, lixas, tintas, produtos químicos para limpeza e outros pertinentes à execução dos serviços).</t>
  </si>
  <si>
    <t>Nº de meses de execução Contratual:</t>
  </si>
  <si>
    <t>CUSTO MENSAL</t>
  </si>
  <si>
    <t>VALOR</t>
  </si>
  <si>
    <t>NOTA: Só preencher áreas em amarelo e de acordo com a especificidade do serviço.</t>
  </si>
  <si>
    <t>VALOR  ESTIMADO PARA AQUISIÇÃO DE PEÇAS E MATERIAIS, EXCETO OS DE CONSUMO (50% DO PREÇO GLOBAL ESTIMADO DO SERVIÇO)</t>
  </si>
  <si>
    <t>OBS.: Os materiais de consumo devem ser previstos no custo do serviço.</t>
  </si>
  <si>
    <t>Somatório do Percentual de Tributos</t>
  </si>
  <si>
    <t>Manutenção Elevador - NEB</t>
  </si>
  <si>
    <t>Contribuição Previdenciária (Empresas enquadradas na Lei 123/2006 e suas alterações, caso necessário)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</si>
</sst>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[$R$-416]\ #,##0.00;[Red]\-[$R$-416]\ #,##0.00"/>
    <numFmt numFmtId="175" formatCode="#,##0.00\ ;&quot; (&quot;#,##0.00\);&quot; -&quot;#\ ;@\ "/>
  </numFmts>
  <fonts count="48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/>
      <bottom style="thick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 diagonalUp="1" diagonalDown="1">
      <left style="hair">
        <color indexed="8"/>
      </left>
      <right style="thick">
        <color indexed="8"/>
      </right>
      <top style="medium">
        <color indexed="8"/>
      </top>
      <bottom style="medium">
        <color indexed="8"/>
      </bottom>
      <diagonal style="double">
        <color indexed="8"/>
      </diagonal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75" fontId="0" fillId="0" borderId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10" fontId="0" fillId="33" borderId="11" xfId="0" applyNumberFormat="1" applyFill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0" fontId="0" fillId="33" borderId="13" xfId="0" applyNumberFormat="1" applyFill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10" fontId="0" fillId="33" borderId="15" xfId="0" applyNumberFormat="1" applyFill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174" fontId="1" fillId="0" borderId="17" xfId="0" applyNumberFormat="1" applyFont="1" applyBorder="1" applyAlignment="1">
      <alignment horizontal="center" vertical="center"/>
    </xf>
    <xf numFmtId="0" fontId="12" fillId="0" borderId="0" xfId="0" applyNumberFormat="1" applyFont="1" applyAlignment="1" applyProtection="1">
      <alignment vertical="top"/>
      <protection hidden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3" fontId="8" fillId="0" borderId="0" xfId="63" applyFont="1" applyAlignment="1">
      <alignment/>
    </xf>
    <xf numFmtId="0" fontId="8" fillId="0" borderId="18" xfId="0" applyFont="1" applyBorder="1" applyAlignment="1">
      <alignment horizontal="center"/>
    </xf>
    <xf numFmtId="4" fontId="8" fillId="0" borderId="0" xfId="0" applyNumberFormat="1" applyFont="1" applyAlignment="1">
      <alignment/>
    </xf>
    <xf numFmtId="173" fontId="8" fillId="0" borderId="0" xfId="47" applyFont="1" applyAlignment="1">
      <alignment/>
    </xf>
    <xf numFmtId="173" fontId="8" fillId="0" borderId="18" xfId="47" applyFont="1" applyBorder="1" applyAlignment="1">
      <alignment horizontal="center"/>
    </xf>
    <xf numFmtId="173" fontId="1" fillId="0" borderId="19" xfId="47" applyFont="1" applyBorder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4" fontId="0" fillId="0" borderId="23" xfId="0" applyNumberFormat="1" applyBorder="1" applyAlignment="1">
      <alignment horizontal="center" vertical="center"/>
    </xf>
    <xf numFmtId="174" fontId="0" fillId="0" borderId="0" xfId="0" applyNumberFormat="1" applyAlignment="1">
      <alignment/>
    </xf>
    <xf numFmtId="0" fontId="11" fillId="0" borderId="20" xfId="0" applyFont="1" applyBorder="1" applyAlignment="1">
      <alignment horizontal="center" vertical="center" wrapText="1"/>
    </xf>
    <xf numFmtId="14" fontId="11" fillId="33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175" fontId="11" fillId="0" borderId="20" xfId="54" applyNumberFormat="1" applyFont="1" applyFill="1" applyBorder="1" applyAlignment="1" applyProtection="1">
      <alignment horizontal="center" vertical="center" wrapText="1"/>
      <protection/>
    </xf>
    <xf numFmtId="0" fontId="11" fillId="0" borderId="20" xfId="54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justify" vertical="center" wrapText="1"/>
    </xf>
    <xf numFmtId="174" fontId="0" fillId="33" borderId="30" xfId="0" applyNumberForma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0" fontId="0" fillId="33" borderId="29" xfId="0" applyNumberFormat="1" applyFill="1" applyBorder="1" applyAlignment="1">
      <alignment horizontal="center" vertical="center" wrapText="1"/>
    </xf>
    <xf numFmtId="174" fontId="0" fillId="0" borderId="30" xfId="0" applyNumberForma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2" fillId="0" borderId="0" xfId="0" applyNumberFormat="1" applyFont="1" applyAlignment="1" applyProtection="1">
      <alignment horizontal="left" vertical="top"/>
      <protection hidden="1"/>
    </xf>
    <xf numFmtId="0" fontId="0" fillId="0" borderId="11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173" fontId="11" fillId="0" borderId="34" xfId="47" applyFont="1" applyBorder="1" applyAlignment="1">
      <alignment horizontal="center" vertical="center"/>
    </xf>
    <xf numFmtId="173" fontId="0" fillId="0" borderId="34" xfId="47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0" borderId="34" xfId="0" applyFont="1" applyBorder="1" applyAlignment="1">
      <alignment horizontal="center" vertical="center" wrapText="1"/>
    </xf>
    <xf numFmtId="173" fontId="11" fillId="0" borderId="34" xfId="47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73" fontId="0" fillId="0" borderId="34" xfId="47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_SEMPRE SERV - PLANILHA DE CUSTO conferência pós laudo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2" width="11.57421875" style="0" customWidth="1"/>
    <col min="3" max="3" width="22.140625" style="0" customWidth="1"/>
    <col min="4" max="4" width="58.140625" style="0" customWidth="1"/>
    <col min="5" max="5" width="33.57421875" style="0" customWidth="1"/>
  </cols>
  <sheetData>
    <row r="1" ht="13.5" thickBot="1"/>
    <row r="2" spans="1:5" ht="35.25" customHeight="1" thickBot="1" thickTop="1">
      <c r="A2" s="25" t="s">
        <v>27</v>
      </c>
      <c r="B2" s="31" t="s">
        <v>28</v>
      </c>
      <c r="C2" s="31"/>
      <c r="D2" s="32"/>
      <c r="E2" s="32"/>
    </row>
    <row r="3" spans="1:5" ht="20.25" customHeight="1" thickBot="1" thickTop="1">
      <c r="A3" s="25" t="s">
        <v>29</v>
      </c>
      <c r="B3" s="31" t="s">
        <v>30</v>
      </c>
      <c r="C3" s="31"/>
      <c r="D3" s="31" t="s">
        <v>31</v>
      </c>
      <c r="E3" s="31"/>
    </row>
    <row r="4" spans="1:5" ht="168" customHeight="1" thickBot="1" thickTop="1">
      <c r="A4" s="25" t="s">
        <v>32</v>
      </c>
      <c r="B4" s="31" t="s">
        <v>39</v>
      </c>
      <c r="C4" s="31"/>
      <c r="D4" s="33" t="s">
        <v>40</v>
      </c>
      <c r="E4" s="33"/>
    </row>
    <row r="5" spans="1:5" ht="20.25" customHeight="1" thickBot="1" thickTop="1">
      <c r="A5" s="25" t="s">
        <v>33</v>
      </c>
      <c r="B5" s="34" t="s">
        <v>34</v>
      </c>
      <c r="C5" s="34"/>
      <c r="D5" s="35" t="s">
        <v>35</v>
      </c>
      <c r="E5" s="35"/>
    </row>
    <row r="6" spans="1:5" ht="19.5" customHeight="1" thickBot="1" thickTop="1">
      <c r="A6" s="25" t="s">
        <v>36</v>
      </c>
      <c r="B6" s="34" t="s">
        <v>37</v>
      </c>
      <c r="C6" s="34"/>
      <c r="D6" s="35" t="s">
        <v>23</v>
      </c>
      <c r="E6" s="35"/>
    </row>
    <row r="7" spans="1:5" ht="40.5" customHeight="1" thickBot="1" thickTop="1">
      <c r="A7" s="25" t="s">
        <v>38</v>
      </c>
      <c r="B7" s="34" t="s">
        <v>41</v>
      </c>
      <c r="C7" s="34"/>
      <c r="D7" s="36">
        <v>12</v>
      </c>
      <c r="E7" s="36"/>
    </row>
    <row r="8" ht="13.5" thickTop="1"/>
    <row r="9" ht="15.75">
      <c r="A9" s="16" t="s">
        <v>14</v>
      </c>
    </row>
  </sheetData>
  <sheetProtection/>
  <mergeCells count="12">
    <mergeCell ref="B5:C5"/>
    <mergeCell ref="D5:E5"/>
    <mergeCell ref="B6:C6"/>
    <mergeCell ref="D6:E6"/>
    <mergeCell ref="B7:C7"/>
    <mergeCell ref="D7:E7"/>
    <mergeCell ref="B2:C2"/>
    <mergeCell ref="D2:E2"/>
    <mergeCell ref="B3:C3"/>
    <mergeCell ref="D3:E3"/>
    <mergeCell ref="B4:C4"/>
    <mergeCell ref="D4:E4"/>
  </mergeCells>
  <printOptions/>
  <pageMargins left="0.511811024" right="0.511811024" top="0.787401575" bottom="0.787401575" header="0.31496062" footer="0.31496062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32.7109375" style="0" customWidth="1"/>
    <col min="2" max="2" width="24.00390625" style="0" customWidth="1"/>
    <col min="3" max="3" width="36.421875" style="0" customWidth="1"/>
    <col min="4" max="4" width="10.7109375" style="0" customWidth="1"/>
    <col min="5" max="5" width="15.28125" style="0" customWidth="1"/>
    <col min="9" max="9" width="9.421875" style="0" bestFit="1" customWidth="1"/>
  </cols>
  <sheetData>
    <row r="1" spans="1:5" ht="16.5" thickTop="1">
      <c r="A1" s="37" t="s">
        <v>15</v>
      </c>
      <c r="B1" s="37"/>
      <c r="C1" s="37"/>
      <c r="D1" s="37"/>
      <c r="E1" s="37"/>
    </row>
    <row r="2" spans="1:5" ht="13.5" thickBot="1">
      <c r="A2" s="38" t="s">
        <v>19</v>
      </c>
      <c r="B2" s="38"/>
      <c r="C2" s="38"/>
      <c r="D2" s="38"/>
      <c r="E2" s="38"/>
    </row>
    <row r="3" spans="1:5" ht="4.5" customHeight="1" thickBot="1" thickTop="1">
      <c r="A3" s="39"/>
      <c r="B3" s="39"/>
      <c r="C3" s="39"/>
      <c r="D3" s="39"/>
      <c r="E3" s="39"/>
    </row>
    <row r="4" spans="1:5" ht="14.25" thickBot="1" thickTop="1">
      <c r="A4" s="40"/>
      <c r="B4" s="40"/>
      <c r="C4" s="40"/>
      <c r="D4" s="40"/>
      <c r="E4" s="8" t="s">
        <v>43</v>
      </c>
    </row>
    <row r="5" spans="1:9" ht="18" customHeight="1" thickBot="1" thickTop="1">
      <c r="A5" s="41" t="s">
        <v>6</v>
      </c>
      <c r="B5" s="42" t="s">
        <v>16</v>
      </c>
      <c r="C5" s="42"/>
      <c r="D5" s="42"/>
      <c r="E5" s="43">
        <v>0</v>
      </c>
      <c r="I5" s="30"/>
    </row>
    <row r="6" spans="1:5" ht="13.5" thickBot="1">
      <c r="A6" s="41"/>
      <c r="B6" s="42"/>
      <c r="C6" s="42"/>
      <c r="D6" s="42"/>
      <c r="E6" s="43"/>
    </row>
    <row r="7" spans="1:5" ht="4.5" customHeight="1" thickBot="1">
      <c r="A7" s="39"/>
      <c r="B7" s="39"/>
      <c r="C7" s="39"/>
      <c r="D7" s="39"/>
      <c r="E7" s="39"/>
    </row>
    <row r="8" spans="1:5" ht="13.5" thickBot="1">
      <c r="A8" s="41" t="s">
        <v>7</v>
      </c>
      <c r="B8" s="42" t="s">
        <v>17</v>
      </c>
      <c r="C8" s="42"/>
      <c r="D8" s="42"/>
      <c r="E8" s="43">
        <v>0</v>
      </c>
    </row>
    <row r="9" spans="1:5" ht="13.5" thickBot="1">
      <c r="A9" s="41"/>
      <c r="B9" s="42"/>
      <c r="C9" s="42"/>
      <c r="D9" s="42"/>
      <c r="E9" s="43"/>
    </row>
    <row r="10" spans="1:5" ht="4.5" customHeight="1" thickBot="1">
      <c r="A10" s="39"/>
      <c r="B10" s="39"/>
      <c r="C10" s="39"/>
      <c r="D10" s="39"/>
      <c r="E10" s="39"/>
    </row>
    <row r="11" spans="1:5" ht="13.5" thickBot="1">
      <c r="A11" s="44" t="s">
        <v>8</v>
      </c>
      <c r="B11" s="42" t="s">
        <v>18</v>
      </c>
      <c r="C11" s="42"/>
      <c r="D11" s="42"/>
      <c r="E11" s="43">
        <v>0</v>
      </c>
    </row>
    <row r="12" spans="1:5" ht="27.75" customHeight="1" thickBot="1">
      <c r="A12" s="44"/>
      <c r="B12" s="42"/>
      <c r="C12" s="42"/>
      <c r="D12" s="42"/>
      <c r="E12" s="43"/>
    </row>
    <row r="13" spans="1:5" ht="4.5" customHeight="1" thickBot="1">
      <c r="A13" s="39"/>
      <c r="B13" s="39"/>
      <c r="C13" s="39"/>
      <c r="D13" s="39"/>
      <c r="E13" s="39"/>
    </row>
    <row r="14" spans="1:5" ht="13.5" thickBot="1">
      <c r="A14" s="44" t="s">
        <v>9</v>
      </c>
      <c r="B14" s="42" t="s">
        <v>10</v>
      </c>
      <c r="C14" s="42"/>
      <c r="D14" s="45">
        <v>0</v>
      </c>
      <c r="E14" s="46">
        <f>(E5+E8+E11)*D14</f>
        <v>0</v>
      </c>
    </row>
    <row r="15" spans="1:5" ht="27" customHeight="1" thickBot="1">
      <c r="A15" s="44"/>
      <c r="B15" s="42"/>
      <c r="C15" s="42"/>
      <c r="D15" s="45"/>
      <c r="E15" s="46"/>
    </row>
    <row r="16" spans="1:5" ht="4.5" customHeight="1" thickBot="1">
      <c r="A16" s="39"/>
      <c r="B16" s="39"/>
      <c r="C16" s="39"/>
      <c r="D16" s="39"/>
      <c r="E16" s="39"/>
    </row>
    <row r="17" spans="1:5" ht="13.5" thickBot="1">
      <c r="A17" s="41" t="s">
        <v>0</v>
      </c>
      <c r="B17" s="49" t="s">
        <v>11</v>
      </c>
      <c r="C17" s="49"/>
      <c r="D17" s="9">
        <v>0</v>
      </c>
      <c r="E17" s="10">
        <f>E23*D17</f>
        <v>0</v>
      </c>
    </row>
    <row r="18" spans="1:5" ht="13.5" thickBot="1">
      <c r="A18" s="41"/>
      <c r="B18" s="50" t="s">
        <v>12</v>
      </c>
      <c r="C18" s="50"/>
      <c r="D18" s="11">
        <v>0</v>
      </c>
      <c r="E18" s="12">
        <f>E23*D18</f>
        <v>0</v>
      </c>
    </row>
    <row r="19" spans="1:5" ht="13.5" thickBot="1">
      <c r="A19" s="41"/>
      <c r="B19" s="50" t="s">
        <v>13</v>
      </c>
      <c r="C19" s="50"/>
      <c r="D19" s="11">
        <v>0</v>
      </c>
      <c r="E19" s="12">
        <f>E23*D19</f>
        <v>0</v>
      </c>
    </row>
    <row r="20" spans="1:5" ht="13.5" thickBot="1">
      <c r="A20" s="41"/>
      <c r="B20" s="52" t="s">
        <v>49</v>
      </c>
      <c r="C20" s="53"/>
      <c r="D20" s="13">
        <v>0</v>
      </c>
      <c r="E20" s="14">
        <f>E23*D20</f>
        <v>0</v>
      </c>
    </row>
    <row r="21" spans="1:5" ht="13.5" thickBot="1">
      <c r="A21" s="41"/>
      <c r="B21" s="51" t="s">
        <v>47</v>
      </c>
      <c r="C21" s="51"/>
      <c r="D21" s="13">
        <f>SUM(D17:D20)</f>
        <v>0</v>
      </c>
      <c r="E21" s="29"/>
    </row>
    <row r="22" spans="1:5" ht="4.5" customHeight="1" thickBot="1">
      <c r="A22" s="39"/>
      <c r="B22" s="39"/>
      <c r="C22" s="39"/>
      <c r="D22" s="39"/>
      <c r="E22" s="39"/>
    </row>
    <row r="23" spans="1:5" ht="17.25" thickBot="1" thickTop="1">
      <c r="A23" s="47" t="s">
        <v>42</v>
      </c>
      <c r="B23" s="47"/>
      <c r="C23" s="47"/>
      <c r="D23" s="47"/>
      <c r="E23" s="15">
        <f>ROUND((E5+E8+E11+E14)/(1-D21),2)</f>
        <v>0</v>
      </c>
    </row>
    <row r="24" ht="13.5" thickTop="1"/>
    <row r="25" spans="1:5" ht="15.75">
      <c r="A25" s="48" t="s">
        <v>44</v>
      </c>
      <c r="B25" s="48"/>
      <c r="C25" s="48"/>
      <c r="D25" s="48"/>
      <c r="E25" s="48"/>
    </row>
  </sheetData>
  <sheetProtection/>
  <mergeCells count="30">
    <mergeCell ref="A23:D23"/>
    <mergeCell ref="A25:E25"/>
    <mergeCell ref="A17:A21"/>
    <mergeCell ref="B17:C17"/>
    <mergeCell ref="B18:C18"/>
    <mergeCell ref="B19:C19"/>
    <mergeCell ref="B21:C21"/>
    <mergeCell ref="A22:E22"/>
    <mergeCell ref="B20:C20"/>
    <mergeCell ref="A13:E13"/>
    <mergeCell ref="A14:A15"/>
    <mergeCell ref="B14:C15"/>
    <mergeCell ref="D14:D15"/>
    <mergeCell ref="E14:E15"/>
    <mergeCell ref="A16:E16"/>
    <mergeCell ref="A7:E7"/>
    <mergeCell ref="A8:A9"/>
    <mergeCell ref="B8:D9"/>
    <mergeCell ref="E8:E9"/>
    <mergeCell ref="A10:E10"/>
    <mergeCell ref="A11:A12"/>
    <mergeCell ref="B11:D12"/>
    <mergeCell ref="E11:E12"/>
    <mergeCell ref="A1:E1"/>
    <mergeCell ref="A2:E2"/>
    <mergeCell ref="A3:E3"/>
    <mergeCell ref="A4:D4"/>
    <mergeCell ref="A5:A6"/>
    <mergeCell ref="B5:D6"/>
    <mergeCell ref="E5:E6"/>
  </mergeCells>
  <printOptions/>
  <pageMargins left="0.511811024" right="0.511811024" top="0.787401575" bottom="0.787401575" header="0.31496062" footer="0.3149606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2.7109375" style="0" customWidth="1"/>
    <col min="2" max="2" width="24.00390625" style="0" customWidth="1"/>
    <col min="3" max="3" width="35.7109375" style="0" customWidth="1"/>
    <col min="4" max="4" width="10.7109375" style="0" customWidth="1"/>
    <col min="5" max="5" width="18.00390625" style="0" customWidth="1"/>
  </cols>
  <sheetData>
    <row r="1" spans="1:5" ht="16.5" thickTop="1">
      <c r="A1" s="37" t="s">
        <v>15</v>
      </c>
      <c r="B1" s="37"/>
      <c r="C1" s="37"/>
      <c r="D1" s="37"/>
      <c r="E1" s="37"/>
    </row>
    <row r="2" spans="1:5" ht="13.5" thickBot="1">
      <c r="A2" s="38" t="s">
        <v>48</v>
      </c>
      <c r="B2" s="38"/>
      <c r="C2" s="38"/>
      <c r="D2" s="38"/>
      <c r="E2" s="38"/>
    </row>
    <row r="3" spans="1:5" ht="4.5" customHeight="1" thickBot="1" thickTop="1">
      <c r="A3" s="39"/>
      <c r="B3" s="39"/>
      <c r="C3" s="39"/>
      <c r="D3" s="39"/>
      <c r="E3" s="39"/>
    </row>
    <row r="4" spans="1:5" ht="14.25" thickBot="1" thickTop="1">
      <c r="A4" s="40"/>
      <c r="B4" s="40"/>
      <c r="C4" s="40"/>
      <c r="D4" s="40"/>
      <c r="E4" s="8" t="s">
        <v>43</v>
      </c>
    </row>
    <row r="5" spans="1:5" ht="18" customHeight="1" thickBot="1" thickTop="1">
      <c r="A5" s="41" t="s">
        <v>6</v>
      </c>
      <c r="B5" s="42" t="s">
        <v>16</v>
      </c>
      <c r="C5" s="42"/>
      <c r="D5" s="42"/>
      <c r="E5" s="43">
        <v>0</v>
      </c>
    </row>
    <row r="6" spans="1:5" ht="13.5" thickBot="1">
      <c r="A6" s="41"/>
      <c r="B6" s="42"/>
      <c r="C6" s="42"/>
      <c r="D6" s="42"/>
      <c r="E6" s="43"/>
    </row>
    <row r="7" spans="1:5" ht="4.5" customHeight="1" thickBot="1">
      <c r="A7" s="39"/>
      <c r="B7" s="39"/>
      <c r="C7" s="39"/>
      <c r="D7" s="39"/>
      <c r="E7" s="39"/>
    </row>
    <row r="8" spans="1:5" ht="13.5" customHeight="1" thickBot="1">
      <c r="A8" s="41" t="s">
        <v>7</v>
      </c>
      <c r="B8" s="42" t="s">
        <v>17</v>
      </c>
      <c r="C8" s="42"/>
      <c r="D8" s="42"/>
      <c r="E8" s="43">
        <v>0</v>
      </c>
    </row>
    <row r="9" spans="1:5" ht="13.5" thickBot="1">
      <c r="A9" s="41"/>
      <c r="B9" s="42"/>
      <c r="C9" s="42"/>
      <c r="D9" s="42"/>
      <c r="E9" s="43"/>
    </row>
    <row r="10" spans="1:5" ht="4.5" customHeight="1" thickBot="1">
      <c r="A10" s="39"/>
      <c r="B10" s="39"/>
      <c r="C10" s="39"/>
      <c r="D10" s="39"/>
      <c r="E10" s="39"/>
    </row>
    <row r="11" spans="1:5" ht="13.5" customHeight="1" thickBot="1">
      <c r="A11" s="44" t="s">
        <v>8</v>
      </c>
      <c r="B11" s="42" t="s">
        <v>18</v>
      </c>
      <c r="C11" s="42"/>
      <c r="D11" s="42"/>
      <c r="E11" s="43">
        <v>0</v>
      </c>
    </row>
    <row r="12" spans="1:5" ht="27.75" customHeight="1" thickBot="1">
      <c r="A12" s="44"/>
      <c r="B12" s="42"/>
      <c r="C12" s="42"/>
      <c r="D12" s="42"/>
      <c r="E12" s="43"/>
    </row>
    <row r="13" spans="1:5" ht="4.5" customHeight="1" thickBot="1">
      <c r="A13" s="39"/>
      <c r="B13" s="39"/>
      <c r="C13" s="39"/>
      <c r="D13" s="39"/>
      <c r="E13" s="39"/>
    </row>
    <row r="14" spans="1:5" ht="13.5" customHeight="1" thickBot="1">
      <c r="A14" s="44" t="s">
        <v>9</v>
      </c>
      <c r="B14" s="42" t="s">
        <v>10</v>
      </c>
      <c r="C14" s="42"/>
      <c r="D14" s="45">
        <v>0</v>
      </c>
      <c r="E14" s="46">
        <f>(E5+E8+E11)*D14</f>
        <v>0</v>
      </c>
    </row>
    <row r="15" spans="1:5" ht="27" customHeight="1" thickBot="1">
      <c r="A15" s="44"/>
      <c r="B15" s="42"/>
      <c r="C15" s="42"/>
      <c r="D15" s="45"/>
      <c r="E15" s="46"/>
    </row>
    <row r="16" spans="1:5" ht="4.5" customHeight="1" thickBot="1">
      <c r="A16" s="39"/>
      <c r="B16" s="39"/>
      <c r="C16" s="39"/>
      <c r="D16" s="39"/>
      <c r="E16" s="39"/>
    </row>
    <row r="17" spans="1:5" ht="13.5" customHeight="1" thickBot="1">
      <c r="A17" s="41" t="s">
        <v>0</v>
      </c>
      <c r="B17" s="49" t="s">
        <v>11</v>
      </c>
      <c r="C17" s="49"/>
      <c r="D17" s="9">
        <v>0</v>
      </c>
      <c r="E17" s="10">
        <f>E23*D17</f>
        <v>0</v>
      </c>
    </row>
    <row r="18" spans="1:5" ht="13.5" customHeight="1" thickBot="1">
      <c r="A18" s="41"/>
      <c r="B18" s="50" t="s">
        <v>12</v>
      </c>
      <c r="C18" s="50"/>
      <c r="D18" s="11">
        <v>0</v>
      </c>
      <c r="E18" s="12">
        <f>E23*D18</f>
        <v>0</v>
      </c>
    </row>
    <row r="19" spans="1:5" ht="13.5" customHeight="1" thickBot="1">
      <c r="A19" s="41"/>
      <c r="B19" s="50" t="s">
        <v>13</v>
      </c>
      <c r="C19" s="50"/>
      <c r="D19" s="11">
        <v>0</v>
      </c>
      <c r="E19" s="12">
        <f>E23*D19</f>
        <v>0</v>
      </c>
    </row>
    <row r="20" spans="1:5" ht="13.5" customHeight="1" thickBot="1">
      <c r="A20" s="41"/>
      <c r="B20" s="51" t="s">
        <v>49</v>
      </c>
      <c r="C20" s="51"/>
      <c r="D20" s="13">
        <v>0</v>
      </c>
      <c r="E20" s="14">
        <f>E23*D20</f>
        <v>0</v>
      </c>
    </row>
    <row r="21" spans="1:5" ht="13.5" thickBot="1">
      <c r="A21" s="41"/>
      <c r="B21" s="51" t="s">
        <v>47</v>
      </c>
      <c r="C21" s="51"/>
      <c r="D21" s="13">
        <f>SUM(D17:D20)</f>
        <v>0</v>
      </c>
      <c r="E21" s="29"/>
    </row>
    <row r="22" spans="1:5" ht="13.5" thickBot="1">
      <c r="A22" s="39"/>
      <c r="B22" s="39"/>
      <c r="C22" s="39"/>
      <c r="D22" s="39"/>
      <c r="E22" s="39"/>
    </row>
    <row r="23" spans="1:5" ht="17.25" thickBot="1" thickTop="1">
      <c r="A23" s="47" t="s">
        <v>42</v>
      </c>
      <c r="B23" s="47"/>
      <c r="C23" s="47"/>
      <c r="D23" s="47"/>
      <c r="E23" s="15">
        <f>ROUND((E5+E8+E11+E14)/(1-D21),2)</f>
        <v>0</v>
      </c>
    </row>
    <row r="24" ht="13.5" thickTop="1"/>
    <row r="25" spans="1:5" ht="15.75">
      <c r="A25" s="48" t="s">
        <v>44</v>
      </c>
      <c r="B25" s="48"/>
      <c r="C25" s="48"/>
      <c r="D25" s="48"/>
      <c r="E25" s="48"/>
    </row>
  </sheetData>
  <sheetProtection/>
  <mergeCells count="30">
    <mergeCell ref="B17:C17"/>
    <mergeCell ref="B18:C18"/>
    <mergeCell ref="B19:C19"/>
    <mergeCell ref="B20:C20"/>
    <mergeCell ref="A17:A21"/>
    <mergeCell ref="B21:C21"/>
    <mergeCell ref="A13:E13"/>
    <mergeCell ref="A14:A15"/>
    <mergeCell ref="B14:C15"/>
    <mergeCell ref="D14:D15"/>
    <mergeCell ref="E14:E15"/>
    <mergeCell ref="A16:E16"/>
    <mergeCell ref="A7:E7"/>
    <mergeCell ref="A8:A9"/>
    <mergeCell ref="B8:D9"/>
    <mergeCell ref="E8:E9"/>
    <mergeCell ref="A10:E10"/>
    <mergeCell ref="A11:A12"/>
    <mergeCell ref="B11:D12"/>
    <mergeCell ref="E11:E12"/>
    <mergeCell ref="A22:E22"/>
    <mergeCell ref="A23:D23"/>
    <mergeCell ref="A25:E25"/>
    <mergeCell ref="A1:E1"/>
    <mergeCell ref="A2:E2"/>
    <mergeCell ref="A3:E3"/>
    <mergeCell ref="A4:D4"/>
    <mergeCell ref="A5:A6"/>
    <mergeCell ref="B5:D6"/>
    <mergeCell ref="E5:E6"/>
  </mergeCells>
  <printOptions/>
  <pageMargins left="0.511811024" right="0.511811024" top="0.787401575" bottom="0.787401575" header="0.31496062" footer="0.31496062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0" sqref="B20:C20"/>
    </sheetView>
  </sheetViews>
  <sheetFormatPr defaultColWidth="9.140625" defaultRowHeight="12.75"/>
  <cols>
    <col min="1" max="1" width="32.7109375" style="0" customWidth="1"/>
    <col min="2" max="2" width="24.00390625" style="0" customWidth="1"/>
    <col min="3" max="3" width="53.28125" style="0" customWidth="1"/>
    <col min="4" max="4" width="10.7109375" style="0" customWidth="1"/>
    <col min="5" max="5" width="17.00390625" style="0" customWidth="1"/>
  </cols>
  <sheetData>
    <row r="1" spans="1:5" ht="16.5" thickTop="1">
      <c r="A1" s="37" t="s">
        <v>15</v>
      </c>
      <c r="B1" s="37"/>
      <c r="C1" s="37"/>
      <c r="D1" s="37"/>
      <c r="E1" s="37"/>
    </row>
    <row r="2" spans="1:5" ht="13.5" thickBot="1">
      <c r="A2" s="38" t="s">
        <v>21</v>
      </c>
      <c r="B2" s="38"/>
      <c r="C2" s="38"/>
      <c r="D2" s="38"/>
      <c r="E2" s="38"/>
    </row>
    <row r="3" spans="1:5" ht="4.5" customHeight="1" thickBot="1" thickTop="1">
      <c r="A3" s="39"/>
      <c r="B3" s="39"/>
      <c r="C3" s="39"/>
      <c r="D3" s="39"/>
      <c r="E3" s="39"/>
    </row>
    <row r="4" spans="1:5" ht="14.25" thickBot="1" thickTop="1">
      <c r="A4" s="40"/>
      <c r="B4" s="40"/>
      <c r="C4" s="40"/>
      <c r="D4" s="40"/>
      <c r="E4" s="8" t="s">
        <v>43</v>
      </c>
    </row>
    <row r="5" spans="1:5" ht="18" customHeight="1" thickBot="1" thickTop="1">
      <c r="A5" s="41" t="s">
        <v>6</v>
      </c>
      <c r="B5" s="42" t="s">
        <v>16</v>
      </c>
      <c r="C5" s="42"/>
      <c r="D5" s="42"/>
      <c r="E5" s="43">
        <v>0</v>
      </c>
    </row>
    <row r="6" spans="1:5" ht="13.5" thickBot="1">
      <c r="A6" s="41"/>
      <c r="B6" s="42"/>
      <c r="C6" s="42"/>
      <c r="D6" s="42"/>
      <c r="E6" s="43"/>
    </row>
    <row r="7" spans="1:5" ht="4.5" customHeight="1" thickBot="1">
      <c r="A7" s="39"/>
      <c r="B7" s="39"/>
      <c r="C7" s="39"/>
      <c r="D7" s="39"/>
      <c r="E7" s="39"/>
    </row>
    <row r="8" spans="1:5" ht="13.5" customHeight="1" thickBot="1">
      <c r="A8" s="41" t="s">
        <v>7</v>
      </c>
      <c r="B8" s="42" t="s">
        <v>17</v>
      </c>
      <c r="C8" s="42"/>
      <c r="D8" s="42"/>
      <c r="E8" s="43">
        <v>0</v>
      </c>
    </row>
    <row r="9" spans="1:5" ht="13.5" thickBot="1">
      <c r="A9" s="41"/>
      <c r="B9" s="42"/>
      <c r="C9" s="42"/>
      <c r="D9" s="42"/>
      <c r="E9" s="43"/>
    </row>
    <row r="10" spans="1:5" ht="4.5" customHeight="1" thickBot="1">
      <c r="A10" s="39"/>
      <c r="B10" s="39"/>
      <c r="C10" s="39"/>
      <c r="D10" s="39"/>
      <c r="E10" s="39"/>
    </row>
    <row r="11" spans="1:5" ht="13.5" customHeight="1" thickBot="1">
      <c r="A11" s="44" t="s">
        <v>8</v>
      </c>
      <c r="B11" s="42" t="s">
        <v>18</v>
      </c>
      <c r="C11" s="42"/>
      <c r="D11" s="42"/>
      <c r="E11" s="43">
        <v>0</v>
      </c>
    </row>
    <row r="12" spans="1:5" ht="27.75" customHeight="1" thickBot="1">
      <c r="A12" s="44"/>
      <c r="B12" s="42"/>
      <c r="C12" s="42"/>
      <c r="D12" s="42"/>
      <c r="E12" s="43"/>
    </row>
    <row r="13" spans="1:5" ht="4.5" customHeight="1" thickBot="1">
      <c r="A13" s="39"/>
      <c r="B13" s="39"/>
      <c r="C13" s="39"/>
      <c r="D13" s="39"/>
      <c r="E13" s="39"/>
    </row>
    <row r="14" spans="1:5" ht="13.5" customHeight="1" thickBot="1">
      <c r="A14" s="44" t="s">
        <v>9</v>
      </c>
      <c r="B14" s="42" t="s">
        <v>10</v>
      </c>
      <c r="C14" s="42"/>
      <c r="D14" s="45">
        <v>0</v>
      </c>
      <c r="E14" s="46">
        <f>(E5+E8+E11)*D14</f>
        <v>0</v>
      </c>
    </row>
    <row r="15" spans="1:5" ht="27" customHeight="1" thickBot="1">
      <c r="A15" s="44"/>
      <c r="B15" s="42"/>
      <c r="C15" s="42"/>
      <c r="D15" s="45"/>
      <c r="E15" s="46"/>
    </row>
    <row r="16" spans="1:5" ht="4.5" customHeight="1" thickBot="1">
      <c r="A16" s="39"/>
      <c r="B16" s="39"/>
      <c r="C16" s="39"/>
      <c r="D16" s="39"/>
      <c r="E16" s="39"/>
    </row>
    <row r="17" spans="1:5" ht="13.5" customHeight="1" thickBot="1">
      <c r="A17" s="41" t="s">
        <v>0</v>
      </c>
      <c r="B17" s="49" t="s">
        <v>11</v>
      </c>
      <c r="C17" s="49"/>
      <c r="D17" s="9">
        <v>0</v>
      </c>
      <c r="E17" s="10">
        <f>E23*D17</f>
        <v>0</v>
      </c>
    </row>
    <row r="18" spans="1:5" ht="13.5" customHeight="1" thickBot="1">
      <c r="A18" s="41"/>
      <c r="B18" s="50" t="s">
        <v>12</v>
      </c>
      <c r="C18" s="50"/>
      <c r="D18" s="11">
        <v>0</v>
      </c>
      <c r="E18" s="12">
        <f>E23*D18</f>
        <v>0</v>
      </c>
    </row>
    <row r="19" spans="1:5" ht="13.5" customHeight="1" thickBot="1">
      <c r="A19" s="41"/>
      <c r="B19" s="50" t="s">
        <v>13</v>
      </c>
      <c r="C19" s="50"/>
      <c r="D19" s="11">
        <v>0</v>
      </c>
      <c r="E19" s="12">
        <f>E23*D19</f>
        <v>0</v>
      </c>
    </row>
    <row r="20" spans="1:5" ht="13.5" customHeight="1" thickBot="1">
      <c r="A20" s="41"/>
      <c r="B20" s="51" t="s">
        <v>49</v>
      </c>
      <c r="C20" s="51"/>
      <c r="D20" s="13">
        <v>0</v>
      </c>
      <c r="E20" s="14">
        <f>E23*D20</f>
        <v>0</v>
      </c>
    </row>
    <row r="21" spans="1:5" ht="13.5" thickBot="1">
      <c r="A21" s="41"/>
      <c r="B21" s="51" t="s">
        <v>47</v>
      </c>
      <c r="C21" s="51"/>
      <c r="D21" s="13">
        <f>SUM(D17:D20)</f>
        <v>0</v>
      </c>
      <c r="E21" s="29"/>
    </row>
    <row r="22" spans="1:5" ht="13.5" thickBot="1">
      <c r="A22" s="39"/>
      <c r="B22" s="39"/>
      <c r="C22" s="39"/>
      <c r="D22" s="39"/>
      <c r="E22" s="39"/>
    </row>
    <row r="23" spans="1:5" ht="17.25" thickBot="1" thickTop="1">
      <c r="A23" s="47" t="s">
        <v>42</v>
      </c>
      <c r="B23" s="47"/>
      <c r="C23" s="47"/>
      <c r="D23" s="47"/>
      <c r="E23" s="15">
        <f>ROUND((E5+E8+E11+E14)/(1-D21),2)</f>
        <v>0</v>
      </c>
    </row>
    <row r="24" ht="13.5" thickTop="1"/>
    <row r="25" spans="1:5" ht="15.75">
      <c r="A25" s="48" t="s">
        <v>44</v>
      </c>
      <c r="B25" s="48"/>
      <c r="C25" s="48"/>
      <c r="D25" s="48"/>
      <c r="E25" s="48"/>
    </row>
  </sheetData>
  <sheetProtection/>
  <mergeCells count="30">
    <mergeCell ref="B17:C17"/>
    <mergeCell ref="B18:C18"/>
    <mergeCell ref="B19:C19"/>
    <mergeCell ref="B20:C20"/>
    <mergeCell ref="A17:A21"/>
    <mergeCell ref="B21:C21"/>
    <mergeCell ref="A13:E13"/>
    <mergeCell ref="A14:A15"/>
    <mergeCell ref="B14:C15"/>
    <mergeCell ref="D14:D15"/>
    <mergeCell ref="E14:E15"/>
    <mergeCell ref="A16:E16"/>
    <mergeCell ref="A7:E7"/>
    <mergeCell ref="A8:A9"/>
    <mergeCell ref="B8:D9"/>
    <mergeCell ref="E8:E9"/>
    <mergeCell ref="A10:E10"/>
    <mergeCell ref="A11:A12"/>
    <mergeCell ref="B11:D12"/>
    <mergeCell ref="E11:E12"/>
    <mergeCell ref="A22:E22"/>
    <mergeCell ref="A23:D23"/>
    <mergeCell ref="A25:E25"/>
    <mergeCell ref="A1:E1"/>
    <mergeCell ref="A2:E2"/>
    <mergeCell ref="A3:E3"/>
    <mergeCell ref="A4:D4"/>
    <mergeCell ref="A5:A6"/>
    <mergeCell ref="B5:D6"/>
    <mergeCell ref="E5:E6"/>
  </mergeCells>
  <printOptions/>
  <pageMargins left="0.511811024" right="0.511811024" top="0.787401575" bottom="0.787401575" header="0.31496062" footer="0.31496062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0" sqref="B20:C20"/>
    </sheetView>
  </sheetViews>
  <sheetFormatPr defaultColWidth="9.140625" defaultRowHeight="12.75"/>
  <cols>
    <col min="1" max="1" width="32.7109375" style="0" customWidth="1"/>
    <col min="2" max="2" width="24.00390625" style="0" customWidth="1"/>
    <col min="3" max="3" width="54.57421875" style="0" customWidth="1"/>
    <col min="4" max="4" width="10.7109375" style="0" customWidth="1"/>
    <col min="5" max="5" width="18.57421875" style="0" customWidth="1"/>
  </cols>
  <sheetData>
    <row r="1" spans="1:5" ht="16.5" thickTop="1">
      <c r="A1" s="37" t="s">
        <v>15</v>
      </c>
      <c r="B1" s="37"/>
      <c r="C1" s="37"/>
      <c r="D1" s="37"/>
      <c r="E1" s="37"/>
    </row>
    <row r="2" spans="1:5" ht="13.5" thickBot="1">
      <c r="A2" s="38" t="s">
        <v>20</v>
      </c>
      <c r="B2" s="38"/>
      <c r="C2" s="38"/>
      <c r="D2" s="38"/>
      <c r="E2" s="38"/>
    </row>
    <row r="3" spans="1:5" ht="4.5" customHeight="1" thickBot="1" thickTop="1">
      <c r="A3" s="39"/>
      <c r="B3" s="39"/>
      <c r="C3" s="39"/>
      <c r="D3" s="39"/>
      <c r="E3" s="39"/>
    </row>
    <row r="4" spans="1:5" ht="14.25" thickBot="1" thickTop="1">
      <c r="A4" s="40"/>
      <c r="B4" s="40"/>
      <c r="C4" s="40"/>
      <c r="D4" s="40"/>
      <c r="E4" s="8" t="s">
        <v>43</v>
      </c>
    </row>
    <row r="5" spans="1:5" ht="18" customHeight="1" thickBot="1" thickTop="1">
      <c r="A5" s="41" t="s">
        <v>6</v>
      </c>
      <c r="B5" s="42" t="s">
        <v>16</v>
      </c>
      <c r="C5" s="42"/>
      <c r="D5" s="42"/>
      <c r="E5" s="43">
        <v>0</v>
      </c>
    </row>
    <row r="6" spans="1:5" ht="13.5" thickBot="1">
      <c r="A6" s="41"/>
      <c r="B6" s="42"/>
      <c r="C6" s="42"/>
      <c r="D6" s="42"/>
      <c r="E6" s="43"/>
    </row>
    <row r="7" spans="1:5" ht="4.5" customHeight="1" thickBot="1">
      <c r="A7" s="39"/>
      <c r="B7" s="39"/>
      <c r="C7" s="39"/>
      <c r="D7" s="39"/>
      <c r="E7" s="39"/>
    </row>
    <row r="8" spans="1:5" ht="13.5" customHeight="1" thickBot="1">
      <c r="A8" s="41" t="s">
        <v>7</v>
      </c>
      <c r="B8" s="42" t="s">
        <v>17</v>
      </c>
      <c r="C8" s="42"/>
      <c r="D8" s="42"/>
      <c r="E8" s="43">
        <v>0</v>
      </c>
    </row>
    <row r="9" spans="1:5" ht="13.5" thickBot="1">
      <c r="A9" s="41"/>
      <c r="B9" s="42"/>
      <c r="C9" s="42"/>
      <c r="D9" s="42"/>
      <c r="E9" s="43"/>
    </row>
    <row r="10" spans="1:5" ht="4.5" customHeight="1" thickBot="1">
      <c r="A10" s="39"/>
      <c r="B10" s="39"/>
      <c r="C10" s="39"/>
      <c r="D10" s="39"/>
      <c r="E10" s="39"/>
    </row>
    <row r="11" spans="1:5" ht="13.5" customHeight="1" thickBot="1">
      <c r="A11" s="44" t="s">
        <v>8</v>
      </c>
      <c r="B11" s="42" t="s">
        <v>18</v>
      </c>
      <c r="C11" s="42"/>
      <c r="D11" s="42"/>
      <c r="E11" s="43">
        <v>0</v>
      </c>
    </row>
    <row r="12" spans="1:5" ht="27.75" customHeight="1" thickBot="1">
      <c r="A12" s="44"/>
      <c r="B12" s="42"/>
      <c r="C12" s="42"/>
      <c r="D12" s="42"/>
      <c r="E12" s="43"/>
    </row>
    <row r="13" spans="1:5" ht="4.5" customHeight="1" thickBot="1">
      <c r="A13" s="39"/>
      <c r="B13" s="39"/>
      <c r="C13" s="39"/>
      <c r="D13" s="39"/>
      <c r="E13" s="39"/>
    </row>
    <row r="14" spans="1:5" ht="13.5" customHeight="1" thickBot="1">
      <c r="A14" s="44" t="s">
        <v>9</v>
      </c>
      <c r="B14" s="42" t="s">
        <v>10</v>
      </c>
      <c r="C14" s="42"/>
      <c r="D14" s="45">
        <v>0</v>
      </c>
      <c r="E14" s="46">
        <f>(E5+E8+E11)*D14</f>
        <v>0</v>
      </c>
    </row>
    <row r="15" spans="1:5" ht="27" customHeight="1" thickBot="1">
      <c r="A15" s="44"/>
      <c r="B15" s="42"/>
      <c r="C15" s="42"/>
      <c r="D15" s="45"/>
      <c r="E15" s="46"/>
    </row>
    <row r="16" spans="1:5" ht="4.5" customHeight="1" thickBot="1">
      <c r="A16" s="39"/>
      <c r="B16" s="39"/>
      <c r="C16" s="39"/>
      <c r="D16" s="39"/>
      <c r="E16" s="39"/>
    </row>
    <row r="17" spans="1:5" ht="13.5" customHeight="1" thickBot="1">
      <c r="A17" s="41" t="s">
        <v>0</v>
      </c>
      <c r="B17" s="49" t="s">
        <v>11</v>
      </c>
      <c r="C17" s="49"/>
      <c r="D17" s="9">
        <v>0</v>
      </c>
      <c r="E17" s="10">
        <f>E23*D17</f>
        <v>0</v>
      </c>
    </row>
    <row r="18" spans="1:5" ht="13.5" customHeight="1" thickBot="1">
      <c r="A18" s="41"/>
      <c r="B18" s="50" t="s">
        <v>12</v>
      </c>
      <c r="C18" s="50"/>
      <c r="D18" s="11">
        <v>0</v>
      </c>
      <c r="E18" s="12">
        <f>E23*D18</f>
        <v>0</v>
      </c>
    </row>
    <row r="19" spans="1:5" ht="13.5" customHeight="1" thickBot="1">
      <c r="A19" s="41"/>
      <c r="B19" s="50" t="s">
        <v>13</v>
      </c>
      <c r="C19" s="50"/>
      <c r="D19" s="11">
        <v>0</v>
      </c>
      <c r="E19" s="12">
        <f>E23*D19</f>
        <v>0</v>
      </c>
    </row>
    <row r="20" spans="1:5" ht="13.5" customHeight="1" thickBot="1">
      <c r="A20" s="41"/>
      <c r="B20" s="51" t="s">
        <v>49</v>
      </c>
      <c r="C20" s="51"/>
      <c r="D20" s="13">
        <v>0</v>
      </c>
      <c r="E20" s="14">
        <f>E23*D20</f>
        <v>0</v>
      </c>
    </row>
    <row r="21" spans="1:5" ht="13.5" thickBot="1">
      <c r="A21" s="41"/>
      <c r="B21" s="51" t="s">
        <v>47</v>
      </c>
      <c r="C21" s="51"/>
      <c r="D21" s="13">
        <f>SUM(D17:D20)</f>
        <v>0</v>
      </c>
      <c r="E21" s="29"/>
    </row>
    <row r="22" spans="1:5" ht="13.5" thickBot="1">
      <c r="A22" s="39"/>
      <c r="B22" s="39"/>
      <c r="C22" s="39"/>
      <c r="D22" s="39"/>
      <c r="E22" s="39"/>
    </row>
    <row r="23" spans="1:5" ht="17.25" thickBot="1" thickTop="1">
      <c r="A23" s="47" t="s">
        <v>42</v>
      </c>
      <c r="B23" s="47"/>
      <c r="C23" s="47"/>
      <c r="D23" s="47"/>
      <c r="E23" s="15">
        <f>ROUND((E5+E8+E11+E14)/(1-D21),2)</f>
        <v>0</v>
      </c>
    </row>
    <row r="24" ht="13.5" thickTop="1"/>
    <row r="25" spans="1:5" ht="15.75">
      <c r="A25" s="48" t="s">
        <v>44</v>
      </c>
      <c r="B25" s="48"/>
      <c r="C25" s="48"/>
      <c r="D25" s="48"/>
      <c r="E25" s="48"/>
    </row>
  </sheetData>
  <sheetProtection/>
  <mergeCells count="30">
    <mergeCell ref="B17:C17"/>
    <mergeCell ref="B18:C18"/>
    <mergeCell ref="B19:C19"/>
    <mergeCell ref="B20:C20"/>
    <mergeCell ref="A17:A21"/>
    <mergeCell ref="B21:C21"/>
    <mergeCell ref="A13:E13"/>
    <mergeCell ref="A14:A15"/>
    <mergeCell ref="B14:C15"/>
    <mergeCell ref="D14:D15"/>
    <mergeCell ref="E14:E15"/>
    <mergeCell ref="A16:E16"/>
    <mergeCell ref="A7:E7"/>
    <mergeCell ref="A8:A9"/>
    <mergeCell ref="B8:D9"/>
    <mergeCell ref="E8:E9"/>
    <mergeCell ref="A10:E10"/>
    <mergeCell ref="A11:A12"/>
    <mergeCell ref="B11:D12"/>
    <mergeCell ref="E11:E12"/>
    <mergeCell ref="A22:E22"/>
    <mergeCell ref="A23:D23"/>
    <mergeCell ref="A25:E25"/>
    <mergeCell ref="A1:E1"/>
    <mergeCell ref="A2:E2"/>
    <mergeCell ref="A3:E3"/>
    <mergeCell ref="A4:D4"/>
    <mergeCell ref="A5:A6"/>
    <mergeCell ref="B5:D6"/>
    <mergeCell ref="E5:E6"/>
  </mergeCells>
  <printOptions/>
  <pageMargins left="0.511811024" right="0.511811024" top="0.787401575" bottom="0.787401575" header="0.31496062" footer="0.31496062"/>
  <pageSetup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1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50.421875" style="0" customWidth="1"/>
    <col min="2" max="2" width="19.7109375" style="0" customWidth="1"/>
    <col min="3" max="3" width="12.421875" style="0" customWidth="1"/>
  </cols>
  <sheetData>
    <row r="2" spans="1:2" ht="18.75" thickBot="1">
      <c r="A2" s="54" t="s">
        <v>22</v>
      </c>
      <c r="B2" s="54"/>
    </row>
    <row r="3" spans="1:2" s="2" customFormat="1" ht="25.5" customHeight="1" thickBot="1">
      <c r="A3" s="26" t="s">
        <v>24</v>
      </c>
      <c r="B3" s="27" t="s">
        <v>43</v>
      </c>
    </row>
    <row r="4" spans="1:2" s="2" customFormat="1" ht="15">
      <c r="A4" s="17"/>
      <c r="B4" s="17"/>
    </row>
    <row r="5" spans="1:2" s="2" customFormat="1" ht="15">
      <c r="A5" s="18" t="str">
        <f>'Elevador - Pav. Central'!A2:E2</f>
        <v>Manutenção Elevador - Pav. Central</v>
      </c>
      <c r="B5" s="22">
        <f>'Elevador - Pav. Central'!E23</f>
        <v>0</v>
      </c>
    </row>
    <row r="6" spans="1:2" s="2" customFormat="1" ht="15">
      <c r="A6" s="18"/>
      <c r="B6" s="19"/>
    </row>
    <row r="7" spans="1:2" s="2" customFormat="1" ht="15">
      <c r="A7" s="18" t="str">
        <f>'Elevador - NEB'!A2:E2</f>
        <v>Manutenção Elevador - NEB</v>
      </c>
      <c r="B7" s="22">
        <f>'Elevador - NEB'!E23</f>
        <v>0</v>
      </c>
    </row>
    <row r="8" spans="1:2" s="2" customFormat="1" ht="15">
      <c r="A8" s="18"/>
      <c r="B8" s="19"/>
    </row>
    <row r="9" spans="1:2" s="2" customFormat="1" ht="15">
      <c r="A9" s="18" t="str">
        <f>'Elevador - Aluízio Prata'!A2:E2</f>
        <v>Manutenção Elevador - Aluízio Prata</v>
      </c>
      <c r="B9" s="22">
        <f>'Elevador - Aluízio Prata'!E23</f>
        <v>0</v>
      </c>
    </row>
    <row r="10" spans="1:2" s="2" customFormat="1" ht="15">
      <c r="A10" s="18"/>
      <c r="B10" s="19"/>
    </row>
    <row r="11" spans="1:2" s="2" customFormat="1" ht="15">
      <c r="A11" s="18" t="str">
        <f>'Elevador - Zilton Andrade'!A2:E2</f>
        <v>Manutenção Elevador - Zilton Andrade</v>
      </c>
      <c r="B11" s="22">
        <f>'Elevador - Zilton Andrade'!E23</f>
        <v>0</v>
      </c>
    </row>
    <row r="12" spans="1:2" s="2" customFormat="1" ht="15.75" thickBot="1">
      <c r="A12" s="17"/>
      <c r="B12" s="17"/>
    </row>
    <row r="13" spans="1:2" s="2" customFormat="1" ht="16.5" thickBot="1" thickTop="1">
      <c r="A13" s="20" t="s">
        <v>25</v>
      </c>
      <c r="B13" s="23">
        <f>ROUND((B5+B7+B9+B11),2)</f>
        <v>0</v>
      </c>
    </row>
    <row r="14" spans="1:2" s="2" customFormat="1" ht="16.5" thickBot="1" thickTop="1">
      <c r="A14" s="17"/>
      <c r="B14" s="21"/>
    </row>
    <row r="15" spans="1:2" s="2" customFormat="1" ht="17.25" thickBot="1" thickTop="1">
      <c r="A15" s="28" t="s">
        <v>26</v>
      </c>
      <c r="B15" s="24">
        <f>ROUND((B13*12),2)</f>
        <v>0</v>
      </c>
    </row>
    <row r="16" s="2" customFormat="1" ht="12.75" thickTop="1"/>
    <row r="17" s="2" customFormat="1" ht="12"/>
    <row r="18" s="2" customFormat="1" ht="12">
      <c r="B18" s="3"/>
    </row>
    <row r="20" spans="1:2" ht="12.75">
      <c r="A20" s="55"/>
      <c r="B20" s="55"/>
    </row>
    <row r="21" ht="12.75">
      <c r="B21" s="4"/>
    </row>
  </sheetData>
  <sheetProtection/>
  <mergeCells count="2">
    <mergeCell ref="A2:B2"/>
    <mergeCell ref="A20:B20"/>
  </mergeCells>
  <printOptions/>
  <pageMargins left="0.87" right="0.47" top="2.3" bottom="0.21" header="0.492125985" footer="0.21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G16"/>
  <sheetViews>
    <sheetView showGridLines="0" tabSelected="1" zoomScalePageLayoutView="0" workbookViewId="0" topLeftCell="B10">
      <selection activeCell="Q28" sqref="Q28"/>
    </sheetView>
  </sheetViews>
  <sheetFormatPr defaultColWidth="9.140625" defaultRowHeight="12.75"/>
  <cols>
    <col min="2" max="2" width="26.00390625" style="0" customWidth="1"/>
    <col min="3" max="3" width="21.140625" style="0" customWidth="1"/>
    <col min="5" max="5" width="16.57421875" style="0" customWidth="1"/>
  </cols>
  <sheetData>
    <row r="7" spans="2:3" ht="15.75">
      <c r="B7" s="5" t="s">
        <v>1</v>
      </c>
      <c r="C7" s="5"/>
    </row>
    <row r="8" spans="2:7" ht="15.75">
      <c r="B8" s="62" t="s">
        <v>2</v>
      </c>
      <c r="C8" s="62"/>
      <c r="D8" s="62"/>
      <c r="E8" s="62"/>
      <c r="F8" s="62"/>
      <c r="G8" s="62"/>
    </row>
    <row r="9" spans="2:7" ht="15.75">
      <c r="B9" s="6"/>
      <c r="C9" s="6"/>
      <c r="D9" s="6"/>
      <c r="E9" s="6"/>
      <c r="F9" s="6"/>
      <c r="G9" s="6"/>
    </row>
    <row r="10" spans="2:6" ht="12.75">
      <c r="B10" s="7" t="s">
        <v>3</v>
      </c>
      <c r="C10" s="7"/>
      <c r="D10" s="7"/>
      <c r="E10" s="7"/>
      <c r="F10" s="1"/>
    </row>
    <row r="11" ht="26.25" customHeight="1" thickBot="1"/>
    <row r="12" spans="2:5" ht="79.5" customHeight="1" thickBot="1" thickTop="1">
      <c r="B12" s="63" t="s">
        <v>5</v>
      </c>
      <c r="C12" s="63"/>
      <c r="D12" s="64">
        <f>Resumo!B15</f>
        <v>0</v>
      </c>
      <c r="E12" s="64"/>
    </row>
    <row r="13" spans="2:5" ht="79.5" customHeight="1" thickBot="1" thickTop="1">
      <c r="B13" s="65" t="s">
        <v>45</v>
      </c>
      <c r="C13" s="63"/>
      <c r="D13" s="64">
        <f>ROUND((D12*50%),2)</f>
        <v>0</v>
      </c>
      <c r="E13" s="66"/>
    </row>
    <row r="14" spans="2:5" ht="79.5" customHeight="1" thickBot="1" thickTop="1">
      <c r="B14" s="58" t="s">
        <v>4</v>
      </c>
      <c r="C14" s="59"/>
      <c r="D14" s="60">
        <f>SUM(D12:D13)</f>
        <v>0</v>
      </c>
      <c r="E14" s="61"/>
    </row>
    <row r="15" ht="13.5" thickTop="1"/>
    <row r="16" spans="2:5" ht="12.75">
      <c r="B16" s="56" t="s">
        <v>46</v>
      </c>
      <c r="C16" s="57"/>
      <c r="D16" s="57"/>
      <c r="E16" s="57"/>
    </row>
  </sheetData>
  <sheetProtection/>
  <mergeCells count="8">
    <mergeCell ref="B16:E16"/>
    <mergeCell ref="B14:C14"/>
    <mergeCell ref="D14:E14"/>
    <mergeCell ref="B8:G8"/>
    <mergeCell ref="B12:C12"/>
    <mergeCell ref="D12:E12"/>
    <mergeCell ref="B13:C13"/>
    <mergeCell ref="D13:E13"/>
  </mergeCells>
  <printOptions/>
  <pageMargins left="0.787401575" right="0.787401575" top="0.984251969" bottom="0.984251969" header="0.492125985" footer="0.492125985"/>
  <pageSetup horizontalDpi="300" verticalDpi="300" orientation="portrait" paperSize="9" scale="66" r:id="rId3"/>
  <legacyDrawing r:id="rId2"/>
  <oleObjects>
    <oleObject progId="PBrush" shapeId="3874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Fialho Silva</dc:creator>
  <cp:keywords/>
  <dc:description/>
  <cp:lastModifiedBy>Marivaldo de Sousa Gonçalves</cp:lastModifiedBy>
  <cp:lastPrinted>2021-07-09T12:17:53Z</cp:lastPrinted>
  <dcterms:created xsi:type="dcterms:W3CDTF">1998-04-01T19:47:07Z</dcterms:created>
  <dcterms:modified xsi:type="dcterms:W3CDTF">2021-12-03T13:45:22Z</dcterms:modified>
  <cp:category/>
  <cp:version/>
  <cp:contentType/>
  <cp:contentStatus/>
</cp:coreProperties>
</file>